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9210" tabRatio="746" activeTab="1"/>
  </bookViews>
  <sheets>
    <sheet name="Zakłady budżetowe" sheetId="1" r:id="rId1"/>
    <sheet name="Rachunek dochodów własnych" sheetId="2" r:id="rId2"/>
  </sheets>
  <definedNames/>
  <calcPr fullCalcOnLoad="1"/>
</workbook>
</file>

<file path=xl/sharedStrings.xml><?xml version="1.0" encoding="utf-8"?>
<sst xmlns="http://schemas.openxmlformats.org/spreadsheetml/2006/main" count="48" uniqueCount="38">
  <si>
    <t>Wyszczególnienie</t>
  </si>
  <si>
    <t>Dział</t>
  </si>
  <si>
    <t>Rozdział</t>
  </si>
  <si>
    <t>Dz.</t>
  </si>
  <si>
    <t>Rozdz.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</si>
  <si>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</si>
  <si>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</si>
  <si>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</si>
  <si>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</si>
  <si>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</si>
  <si>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</si>
  <si>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</si>
  <si>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</si>
  <si>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</si>
  <si>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Miejsko Gminny Zespół Ekonomiczno Administracyjny</t>
  </si>
  <si>
    <t>Dotacja przedmiotowa z budżetu</t>
  </si>
  <si>
    <t>Dotacja inwestycyjna z budżetu</t>
  </si>
  <si>
    <t>Wpłata do budżetu</t>
  </si>
  <si>
    <t>9.</t>
  </si>
  <si>
    <t>10.</t>
  </si>
  <si>
    <t>11.</t>
  </si>
  <si>
    <t>1.1</t>
  </si>
  <si>
    <t>1.2</t>
  </si>
  <si>
    <t>Admnistracja Budynków Komunalnych w Białobrzegach Zakład Budżetowy</t>
  </si>
  <si>
    <t>Ogółem</t>
  </si>
  <si>
    <t xml:space="preserve">Zakład Wodociągów i Kanalizacji w Białobrzegach  </t>
  </si>
  <si>
    <t xml:space="preserve"> Przychody i wydatki rachunku dochodów własnych na 2009 rok </t>
  </si>
  <si>
    <t>Stan środków obrotowych na 01.01.2009rok</t>
  </si>
  <si>
    <t xml:space="preserve">Ogółem przychody w 2009 roku </t>
  </si>
  <si>
    <t>Ogółem wydatki w 2009 roku</t>
  </si>
  <si>
    <t>Stan środków obrotowych na 31.12.2009 rok.</t>
  </si>
  <si>
    <t>Stan srodków pieniężnych na 01.01.2009r.</t>
  </si>
  <si>
    <t>Ogółem przychody w 2009r.</t>
  </si>
  <si>
    <t>Ogółem wydatki w 2009r</t>
  </si>
  <si>
    <t>Stan srodków pieniężnych na 31.12.2009r.</t>
  </si>
  <si>
    <t xml:space="preserve">Przychody i wydatki zakładów budżetowych  na 2009 rok </t>
  </si>
  <si>
    <t>Załącznik nr 8</t>
  </si>
  <si>
    <t>Załącznik nr 9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</si>
</sst>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&quot;€&quot;#,##0;\-&quot;€&quot;#,##0"/>
    <numFmt numFmtId="168" formatCode="&quot;€&quot;#,##0;[Red]\-&quot;€&quot;#,##0"/>
    <numFmt numFmtId="169" formatCode="&quot;€&quot;#,##0.00;\-&quot;€&quot;#,##0.00"/>
    <numFmt numFmtId="170" formatCode="&quot;€&quot;#,##0.00;[Red]\-&quot;€&quot;#,##0.00"/>
    <numFmt numFmtId="171" formatCode="_-&quot;€&quot;* #,##0_-;\-&quot;€&quot;* #,##0_-;_-&quot;€&quot;* &quot;-&quot;_-;_-@_-"/>
    <numFmt numFmtId="172" formatCode="_-* #,##0_-;\-* #,##0_-;_-* &quot;-&quot;_-;_-@_-"/>
    <numFmt numFmtId="173" formatCode="_-&quot;€&quot;* #,##0.00_-;\-&quot;€&quot;* #,##0.00_-;_-&quot;€&quot;* &quot;-&quot;??_-;_-@_-"/>
    <numFmt numFmtId="174" formatCode="_-* #,##0.00_-;\-* #,##0.00_-;_-* &quot;-&quot;??_-;_-@_-"/>
    <numFmt numFmtId="175" formatCode="[$€-2]\ #,##0.00_);[Red]\([$€-2]\ #,##0.00\)"/>
    <numFmt numFmtId="176" formatCode="0.0%"/>
  </numFmts>
  <fonts count="20">
    <font>
      <sz val="10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b/>
      <sz val="13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 CE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name val="Times New Roman CE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/>
    </xf>
    <xf numFmtId="3" fontId="13" fillId="0" borderId="14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2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/>
    </xf>
    <xf numFmtId="1" fontId="13" fillId="0" borderId="1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/>
    </xf>
    <xf numFmtId="3" fontId="11" fillId="0" borderId="5" xfId="0" applyNumberFormat="1" applyFont="1" applyBorder="1" applyAlignment="1">
      <alignment/>
    </xf>
    <xf numFmtId="0" fontId="15" fillId="0" borderId="1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3" fontId="16" fillId="0" borderId="1" xfId="0" applyNumberFormat="1" applyFont="1" applyBorder="1" applyAlignment="1">
      <alignment horizont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"/>
  <sheetViews>
    <sheetView view="pageBreakPreview" zoomScaleSheetLayoutView="100" workbookViewId="0" topLeftCell="A1">
      <selection activeCell="L3" sqref="L3"/>
    </sheetView>
  </sheetViews>
  <sheetFormatPr defaultColWidth="9.00390625" defaultRowHeight="12.75"/>
  <cols>
    <col min="1" max="1" width="2.25390625" style="2" customWidth="1"/>
    <col min="2" max="2" width="9.125" style="2" customWidth="1"/>
    <col min="3" max="3" width="31.375" style="2" customWidth="1"/>
    <col min="4" max="4" width="7.375" style="2" customWidth="1"/>
    <col min="5" max="5" width="7.75390625" style="2" customWidth="1"/>
    <col min="6" max="6" width="14.125" style="2" customWidth="1"/>
    <col min="7" max="7" width="11.75390625" style="2" bestFit="1" customWidth="1"/>
    <col min="8" max="8" width="12.875" style="2" customWidth="1"/>
    <col min="9" max="9" width="11.375" style="2" customWidth="1"/>
    <col min="10" max="10" width="10.125" style="2" bestFit="1" customWidth="1"/>
    <col min="11" max="11" width="9.125" style="2" customWidth="1"/>
    <col min="12" max="12" width="14.125" style="2" customWidth="1"/>
    <col min="13" max="16384" width="9.125" style="2" customWidth="1"/>
  </cols>
  <sheetData>
    <row r="1" spans="3:13" ht="14.25" customHeight="1"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13" ht="19.5">
      <c r="B2" s="50" t="s">
        <v>35</v>
      </c>
      <c r="C2" s="50"/>
      <c r="D2" s="50"/>
      <c r="E2" s="50"/>
      <c r="F2" s="50"/>
      <c r="G2" s="50"/>
      <c r="H2" s="24"/>
      <c r="I2" s="24"/>
      <c r="J2" s="24"/>
      <c r="K2" s="24"/>
      <c r="L2" s="48" t="s">
        <v>36</v>
      </c>
      <c r="M2" s="7"/>
    </row>
    <row r="3" spans="2:12" ht="13.5" thickBo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3" s="20" customFormat="1" ht="41.25" thickBot="1">
      <c r="B4" s="26" t="s">
        <v>5</v>
      </c>
      <c r="C4" s="27" t="s">
        <v>0</v>
      </c>
      <c r="D4" s="27" t="s">
        <v>3</v>
      </c>
      <c r="E4" s="27" t="s">
        <v>4</v>
      </c>
      <c r="F4" s="27" t="s">
        <v>27</v>
      </c>
      <c r="G4" s="27" t="s">
        <v>28</v>
      </c>
      <c r="H4" s="27" t="s">
        <v>15</v>
      </c>
      <c r="I4" s="27" t="s">
        <v>16</v>
      </c>
      <c r="J4" s="27" t="s">
        <v>29</v>
      </c>
      <c r="K4" s="27" t="s">
        <v>17</v>
      </c>
      <c r="L4" s="28" t="s">
        <v>30</v>
      </c>
      <c r="M4" s="22"/>
    </row>
    <row r="5" spans="2:12" s="23" customFormat="1" ht="13.5">
      <c r="B5" s="29" t="s">
        <v>6</v>
      </c>
      <c r="C5" s="30" t="s">
        <v>7</v>
      </c>
      <c r="D5" s="31" t="s">
        <v>8</v>
      </c>
      <c r="E5" s="31" t="s">
        <v>9</v>
      </c>
      <c r="F5" s="31" t="s">
        <v>10</v>
      </c>
      <c r="G5" s="31" t="s">
        <v>11</v>
      </c>
      <c r="H5" s="31" t="s">
        <v>12</v>
      </c>
      <c r="I5" s="31" t="s">
        <v>13</v>
      </c>
      <c r="J5" s="31" t="s">
        <v>18</v>
      </c>
      <c r="K5" s="31" t="s">
        <v>19</v>
      </c>
      <c r="L5" s="32" t="s">
        <v>20</v>
      </c>
    </row>
    <row r="6" spans="2:12" s="20" customFormat="1" ht="70.5" customHeight="1">
      <c r="B6" s="33" t="s">
        <v>21</v>
      </c>
      <c r="C6" s="46" t="s">
        <v>23</v>
      </c>
      <c r="D6" s="34">
        <v>700</v>
      </c>
      <c r="E6" s="34">
        <v>70001</v>
      </c>
      <c r="F6" s="35">
        <v>19523</v>
      </c>
      <c r="G6" s="35">
        <v>734548</v>
      </c>
      <c r="H6" s="35"/>
      <c r="I6" s="35">
        <v>0</v>
      </c>
      <c r="J6" s="35">
        <v>739607</v>
      </c>
      <c r="K6" s="35">
        <v>0</v>
      </c>
      <c r="L6" s="36">
        <f>F6+G6-J6</f>
        <v>14464</v>
      </c>
    </row>
    <row r="7" spans="2:12" s="21" customFormat="1" ht="57" customHeight="1" thickBot="1">
      <c r="B7" s="37" t="s">
        <v>22</v>
      </c>
      <c r="C7" s="47" t="s">
        <v>25</v>
      </c>
      <c r="D7" s="38">
        <v>400</v>
      </c>
      <c r="E7" s="39">
        <v>40002</v>
      </c>
      <c r="F7" s="38">
        <v>224712</v>
      </c>
      <c r="G7" s="40">
        <v>3425399</v>
      </c>
      <c r="H7" s="38">
        <v>0</v>
      </c>
      <c r="I7" s="38">
        <v>0</v>
      </c>
      <c r="J7" s="38">
        <v>3443449</v>
      </c>
      <c r="K7" s="38">
        <v>0</v>
      </c>
      <c r="L7" s="36">
        <f>F7+G7-J7</f>
        <v>206662</v>
      </c>
    </row>
    <row r="8" spans="2:12" ht="13.5" thickBot="1">
      <c r="B8" s="41"/>
      <c r="C8" s="42" t="s">
        <v>24</v>
      </c>
      <c r="D8" s="43"/>
      <c r="E8" s="43"/>
      <c r="F8" s="44">
        <f>SUM(F6:F7)</f>
        <v>244235</v>
      </c>
      <c r="G8" s="44">
        <f aca="true" t="shared" si="0" ref="G8:L8">SUM(G6:G7)</f>
        <v>4159947</v>
      </c>
      <c r="H8" s="44">
        <f t="shared" si="0"/>
        <v>0</v>
      </c>
      <c r="I8" s="44">
        <f t="shared" si="0"/>
        <v>0</v>
      </c>
      <c r="J8" s="44">
        <f t="shared" si="0"/>
        <v>4183056</v>
      </c>
      <c r="K8" s="44">
        <f t="shared" si="0"/>
        <v>0</v>
      </c>
      <c r="L8" s="44">
        <f t="shared" si="0"/>
        <v>221126</v>
      </c>
    </row>
  </sheetData>
  <mergeCells count="1">
    <mergeCell ref="B2:G2"/>
  </mergeCells>
  <printOptions horizontalCentered="1"/>
  <pageMargins left="0.7874015748031497" right="0.7874015748031497" top="0.984251968503937" bottom="0.984251968503937" header="0.5118110236220472" footer="0.5118110236220472"/>
  <pageSetup firstPageNumber="63" useFirstPageNumber="1" horizontalDpi="600" verticalDpi="600" orientation="landscape" paperSize="9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6"/>
  <sheetViews>
    <sheetView tabSelected="1" workbookViewId="0" topLeftCell="A1">
      <selection activeCell="I4" sqref="I4"/>
    </sheetView>
  </sheetViews>
  <sheetFormatPr defaultColWidth="9.00390625" defaultRowHeight="12.75"/>
  <cols>
    <col min="1" max="1" width="2.625" style="0" customWidth="1"/>
    <col min="2" max="2" width="9.25390625" style="0" customWidth="1"/>
    <col min="3" max="3" width="44.00390625" style="0" bestFit="1" customWidth="1"/>
    <col min="6" max="6" width="15.875" style="0" customWidth="1"/>
    <col min="7" max="7" width="14.25390625" style="0" customWidth="1"/>
    <col min="9" max="9" width="17.625" style="0" customWidth="1"/>
  </cols>
  <sheetData>
    <row r="2" spans="2:11" ht="19.5">
      <c r="B2" s="51" t="s">
        <v>26</v>
      </c>
      <c r="C2" s="51"/>
      <c r="D2" s="51"/>
      <c r="E2" s="51"/>
      <c r="F2" s="51"/>
      <c r="G2" s="3"/>
      <c r="H2" s="4"/>
      <c r="I2" s="5"/>
      <c r="J2" s="5"/>
      <c r="K2" s="5"/>
    </row>
    <row r="3" spans="2:11" ht="13.5" thickBot="1">
      <c r="B3" s="6"/>
      <c r="C3" s="5"/>
      <c r="D3" s="6"/>
      <c r="E3" s="6"/>
      <c r="F3" s="5"/>
      <c r="H3" s="5"/>
      <c r="I3" s="49" t="s">
        <v>37</v>
      </c>
      <c r="J3" s="5"/>
      <c r="K3" s="5"/>
    </row>
    <row r="4" spans="2:11" ht="42.75" customHeight="1" thickBot="1">
      <c r="B4" s="11" t="s">
        <v>5</v>
      </c>
      <c r="C4" s="12" t="s">
        <v>0</v>
      </c>
      <c r="D4" s="12" t="s">
        <v>1</v>
      </c>
      <c r="E4" s="12" t="s">
        <v>2</v>
      </c>
      <c r="F4" s="13" t="s">
        <v>31</v>
      </c>
      <c r="G4" s="13" t="s">
        <v>32</v>
      </c>
      <c r="H4" s="13" t="s">
        <v>33</v>
      </c>
      <c r="I4" s="14" t="s">
        <v>34</v>
      </c>
      <c r="J4" s="5"/>
      <c r="K4" s="5"/>
    </row>
    <row r="5" spans="2:9" s="19" customFormat="1" ht="12.75">
      <c r="B5" s="15" t="s">
        <v>6</v>
      </c>
      <c r="C5" s="16" t="s">
        <v>7</v>
      </c>
      <c r="D5" s="17" t="s">
        <v>8</v>
      </c>
      <c r="E5" s="17" t="s">
        <v>9</v>
      </c>
      <c r="F5" s="17" t="s">
        <v>10</v>
      </c>
      <c r="G5" s="17" t="s">
        <v>11</v>
      </c>
      <c r="H5" s="17" t="s">
        <v>12</v>
      </c>
      <c r="I5" s="18" t="s">
        <v>13</v>
      </c>
    </row>
    <row r="6" spans="2:9" ht="40.5" customHeight="1" thickBot="1">
      <c r="B6" s="8">
        <v>1</v>
      </c>
      <c r="C6" s="45" t="s">
        <v>14</v>
      </c>
      <c r="D6" s="1">
        <v>801</v>
      </c>
      <c r="E6" s="1">
        <v>80114</v>
      </c>
      <c r="F6" s="9">
        <v>51867</v>
      </c>
      <c r="G6" s="9">
        <v>409000</v>
      </c>
      <c r="H6" s="9">
        <v>419000</v>
      </c>
      <c r="I6" s="10">
        <f>F6+G6-H6</f>
        <v>41867</v>
      </c>
    </row>
  </sheetData>
  <mergeCells count="1">
    <mergeCell ref="B2:F2"/>
  </mergeCells>
  <printOptions horizontalCentered="1"/>
  <pageMargins left="0.7874015748031497" right="0.7874015748031497" top="0.984251968503937" bottom="0.984251968503937" header="0.5118110236220472" footer="0.5118110236220472"/>
  <pageSetup firstPageNumber="64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w Bialobrzegach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Rembel</cp:lastModifiedBy>
  <cp:lastPrinted>2008-11-16T11:06:55Z</cp:lastPrinted>
  <dcterms:created xsi:type="dcterms:W3CDTF">2007-10-09T06:28:48Z</dcterms:created>
  <dcterms:modified xsi:type="dcterms:W3CDTF">2008-11-16T11:06:57Z</dcterms:modified>
  <cp:category/>
  <cp:version/>
  <cp:contentType/>
  <cp:contentStatus/>
</cp:coreProperties>
</file>