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owe wieloletnie programy" sheetId="1" r:id="rId1"/>
  </sheets>
  <definedNames>
    <definedName name="_xlnm.Print_Titles" localSheetId="0">'nowe wieloletnie programy'!$3:$8</definedName>
  </definedNames>
  <calcPr fullCalcOnLoad="1"/>
</workbook>
</file>

<file path=xl/sharedStrings.xml><?xml version="1.0" encoding="utf-8"?>
<sst xmlns="http://schemas.openxmlformats.org/spreadsheetml/2006/main" count="54" uniqueCount="37">
  <si>
    <t>§</t>
  </si>
  <si>
    <t>Lp</t>
  </si>
  <si>
    <t xml:space="preserve">Dział 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</si>
  <si>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</si>
  <si>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</si>
  <si>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</si>
  <si>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</si>
  <si>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</si>
  <si>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Urząd Miasta i Gminy</t>
  </si>
  <si>
    <t>Ogółem</t>
  </si>
  <si>
    <t>Limity wydatków na wieloletnie plany inwestycyjne na lata 2007-2009</t>
  </si>
  <si>
    <t>dochody własne jst</t>
  </si>
  <si>
    <t>A Dotacje i środki z budżetu państwa (np..od Wojewody, MEN, UKFiS….)</t>
  </si>
  <si>
    <t>rok budżetowy 2007</t>
  </si>
  <si>
    <t>dochody własne j.s.t</t>
  </si>
  <si>
    <t>kredyty i pożyczki</t>
  </si>
  <si>
    <t>Środki pochodzące z innych źródeł *</t>
  </si>
  <si>
    <t>środki wymienione w art..5 ust 1 pkt 2 i 3 ufp</t>
  </si>
  <si>
    <t>Nazwa zadania inwestycyjnego</t>
  </si>
  <si>
    <t>Jednostka organizayjna realizująca program lub koordynująca wykonywanie programu</t>
  </si>
  <si>
    <t>Łączne koszty</t>
  </si>
  <si>
    <t>010</t>
  </si>
  <si>
    <t>Budowa dróg gminnych na terenie miasta i gminy Białobrzegi</t>
  </si>
  <si>
    <t>Budowa kanalizacji sanitarnej na terenach wiejskich</t>
  </si>
  <si>
    <t>Przygotowanie terenów dla inwestorów (wykupy terenów+doprowadzenie mediów)</t>
  </si>
  <si>
    <t>Rewitalizacja starej części miasta Białobrzegi</t>
  </si>
  <si>
    <t>Budowa infrastruktury sportowej przy PSP Nr 1 im.KEN w Bialobrzegach</t>
  </si>
  <si>
    <t>Kompleksowe uregulowanie godpodarki ściekowej w starej części miasta Białobrzegi poprzez budowe kanalizacji sanitarnej oraz kanalizacji deszczowej</t>
  </si>
  <si>
    <t>Modernizacja -przebudowa sieci wodociągowej z rur azbesto-cementowych na PCV</t>
  </si>
  <si>
    <t>Budowa domu kultury wraz z zapleczem kulturalnym</t>
  </si>
  <si>
    <t>Termomodernizacja budynków użyteczności publicznej</t>
  </si>
  <si>
    <t>Budowa świetlic wiejskich</t>
  </si>
  <si>
    <t>Budowa ogródka jordanowskiego</t>
  </si>
  <si>
    <t>Zagospodarowanie terenów nadpilicznych</t>
  </si>
  <si>
    <t>Budowa infrastruktury sportowej na Stadionie Miejskim im. Zygmunta Siedleckiego w Białobrzegach</t>
  </si>
  <si>
    <t>Wodociągowanie gminy Białobrzegi ( wraz z modernizacją stacji uzdatniania wody oraz uruchomienie nowej studni głębinowej )</t>
  </si>
  <si>
    <t>Załącznik nr 3 do Uchwały Rady MiG Białobrzegi nr XII/61/2007 z dnia 06.09.2007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</si>
</sst>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8"/>
      <name val="Bodoni MT"/>
      <family val="1"/>
    </font>
    <font>
      <b/>
      <sz val="8"/>
      <name val="Bodoni MT"/>
      <family val="1"/>
    </font>
    <font>
      <sz val="10"/>
      <name val="Bodoni MT"/>
      <family val="1"/>
    </font>
    <font>
      <b/>
      <sz val="10"/>
      <name val="Bodoni MT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C1">
      <selection activeCell="L2" sqref="L2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5.625" style="0" customWidth="1"/>
    <col min="4" max="4" width="5.875" style="0" customWidth="1"/>
    <col min="5" max="5" width="24.875" style="0" customWidth="1"/>
    <col min="6" max="6" width="8.375" style="0" customWidth="1"/>
    <col min="7" max="7" width="8.625" style="0" customWidth="1"/>
    <col min="8" max="8" width="6.375" style="0" customWidth="1"/>
    <col min="9" max="9" width="7.625" style="0" customWidth="1"/>
    <col min="10" max="10" width="8.75390625" style="0" customWidth="1"/>
    <col min="11" max="11" width="10.25390625" style="0" customWidth="1"/>
    <col min="12" max="12" width="8.00390625" style="0" customWidth="1"/>
    <col min="13" max="13" width="9.75390625" style="0" customWidth="1"/>
    <col min="14" max="14" width="7.625" style="0" customWidth="1"/>
    <col min="15" max="15" width="10.125" style="0" customWidth="1"/>
    <col min="16" max="16" width="16.00390625" style="0" customWidth="1"/>
  </cols>
  <sheetData>
    <row r="1" spans="3:9" ht="12.75">
      <c r="C1" s="2" t="s">
        <v>10</v>
      </c>
      <c r="D1" s="2"/>
      <c r="E1" s="2"/>
      <c r="F1" s="2"/>
      <c r="G1" s="2"/>
      <c r="H1" s="2"/>
      <c r="I1" s="2"/>
    </row>
    <row r="2" ht="12.75">
      <c r="L2" s="13" t="s">
        <v>36</v>
      </c>
    </row>
    <row r="3" spans="1:16" ht="12.75">
      <c r="A3" s="24" t="s">
        <v>1</v>
      </c>
      <c r="B3" s="24" t="s">
        <v>2</v>
      </c>
      <c r="C3" s="24" t="s">
        <v>7</v>
      </c>
      <c r="D3" s="24" t="s">
        <v>0</v>
      </c>
      <c r="E3" s="24" t="s">
        <v>18</v>
      </c>
      <c r="F3" s="17" t="s">
        <v>20</v>
      </c>
      <c r="G3" s="27" t="s">
        <v>3</v>
      </c>
      <c r="H3" s="28"/>
      <c r="I3" s="28"/>
      <c r="J3" s="28"/>
      <c r="K3" s="29"/>
      <c r="L3" s="20">
        <v>2008</v>
      </c>
      <c r="M3" s="21"/>
      <c r="N3" s="20">
        <v>2009</v>
      </c>
      <c r="O3" s="21"/>
      <c r="P3" s="17" t="s">
        <v>19</v>
      </c>
    </row>
    <row r="4" spans="1:16" ht="12.75">
      <c r="A4" s="25"/>
      <c r="B4" s="25"/>
      <c r="C4" s="25"/>
      <c r="D4" s="25"/>
      <c r="E4" s="25"/>
      <c r="F4" s="18"/>
      <c r="G4" s="17" t="s">
        <v>13</v>
      </c>
      <c r="H4" s="27" t="s">
        <v>4</v>
      </c>
      <c r="I4" s="28"/>
      <c r="J4" s="28"/>
      <c r="K4" s="29"/>
      <c r="L4" s="22"/>
      <c r="M4" s="23"/>
      <c r="N4" s="22"/>
      <c r="O4" s="23"/>
      <c r="P4" s="18"/>
    </row>
    <row r="5" spans="1:16" ht="51.75" customHeight="1">
      <c r="A5" s="25"/>
      <c r="B5" s="25"/>
      <c r="C5" s="25"/>
      <c r="D5" s="25"/>
      <c r="E5" s="25"/>
      <c r="F5" s="18"/>
      <c r="G5" s="18"/>
      <c r="H5" s="17" t="s">
        <v>14</v>
      </c>
      <c r="I5" s="17" t="s">
        <v>15</v>
      </c>
      <c r="J5" s="14" t="s">
        <v>16</v>
      </c>
      <c r="K5" s="14" t="s">
        <v>17</v>
      </c>
      <c r="L5" s="14" t="s">
        <v>11</v>
      </c>
      <c r="M5" s="14" t="s">
        <v>17</v>
      </c>
      <c r="N5" s="14" t="s">
        <v>11</v>
      </c>
      <c r="O5" s="14" t="s">
        <v>17</v>
      </c>
      <c r="P5" s="18"/>
    </row>
    <row r="6" spans="1:16" ht="5.25" customHeight="1" hidden="1">
      <c r="A6" s="25"/>
      <c r="B6" s="25"/>
      <c r="C6" s="25"/>
      <c r="D6" s="25"/>
      <c r="E6" s="25"/>
      <c r="F6" s="18"/>
      <c r="G6" s="18"/>
      <c r="H6" s="18"/>
      <c r="I6" s="18"/>
      <c r="J6" s="15"/>
      <c r="K6" s="15"/>
      <c r="L6" s="15"/>
      <c r="M6" s="15"/>
      <c r="N6" s="15"/>
      <c r="O6" s="15"/>
      <c r="P6" s="18"/>
    </row>
    <row r="7" spans="1:16" ht="13.5" customHeight="1" hidden="1">
      <c r="A7" s="26"/>
      <c r="B7" s="26"/>
      <c r="C7" s="26"/>
      <c r="D7" s="26"/>
      <c r="E7" s="26"/>
      <c r="F7" s="19"/>
      <c r="G7" s="19"/>
      <c r="H7" s="19"/>
      <c r="I7" s="19"/>
      <c r="J7" s="16"/>
      <c r="K7" s="16"/>
      <c r="L7" s="16"/>
      <c r="M7" s="16"/>
      <c r="N7" s="16"/>
      <c r="O7" s="16"/>
      <c r="P7" s="19"/>
    </row>
    <row r="8" spans="1:16" ht="12.75">
      <c r="A8" s="6"/>
      <c r="B8" s="3">
        <v>1</v>
      </c>
      <c r="C8" s="3">
        <v>2</v>
      </c>
      <c r="D8" s="3">
        <v>3</v>
      </c>
      <c r="E8" s="3">
        <v>4</v>
      </c>
      <c r="F8" s="7">
        <v>5</v>
      </c>
      <c r="G8" s="3">
        <v>6</v>
      </c>
      <c r="H8" s="7">
        <v>7</v>
      </c>
      <c r="I8" s="7">
        <v>8</v>
      </c>
      <c r="J8" s="7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</row>
    <row r="9" spans="1:16" ht="28.5" customHeight="1">
      <c r="A9" s="9">
        <v>1</v>
      </c>
      <c r="B9" s="12" t="s">
        <v>21</v>
      </c>
      <c r="C9" s="9">
        <v>1010</v>
      </c>
      <c r="D9" s="9">
        <v>6050</v>
      </c>
      <c r="E9" s="4" t="s">
        <v>23</v>
      </c>
      <c r="F9" s="8">
        <v>10000000</v>
      </c>
      <c r="G9" s="8"/>
      <c r="H9" s="8"/>
      <c r="I9" s="9"/>
      <c r="J9" s="9"/>
      <c r="K9" s="9"/>
      <c r="L9" s="8">
        <v>200000</v>
      </c>
      <c r="M9" s="8">
        <v>800000</v>
      </c>
      <c r="N9" s="8">
        <v>450000</v>
      </c>
      <c r="O9" s="8">
        <v>2550000</v>
      </c>
      <c r="P9" s="5" t="s">
        <v>8</v>
      </c>
    </row>
    <row r="10" spans="1:16" ht="33.75" customHeight="1">
      <c r="A10" s="9">
        <v>2</v>
      </c>
      <c r="B10" s="9">
        <v>600</v>
      </c>
      <c r="C10" s="9">
        <v>60016</v>
      </c>
      <c r="D10" s="9">
        <v>6050</v>
      </c>
      <c r="E10" s="4" t="s">
        <v>22</v>
      </c>
      <c r="F10" s="8">
        <v>12000000</v>
      </c>
      <c r="G10" s="8"/>
      <c r="H10" s="8"/>
      <c r="I10" s="9"/>
      <c r="J10" s="9"/>
      <c r="K10" s="9"/>
      <c r="L10" s="8">
        <v>200000</v>
      </c>
      <c r="M10" s="8">
        <v>800000</v>
      </c>
      <c r="N10" s="8">
        <v>225000</v>
      </c>
      <c r="O10" s="8">
        <v>1275000</v>
      </c>
      <c r="P10" s="5" t="s">
        <v>8</v>
      </c>
    </row>
    <row r="11" spans="1:16" ht="45.75" customHeight="1">
      <c r="A11" s="9">
        <v>3</v>
      </c>
      <c r="B11" s="9">
        <v>700</v>
      </c>
      <c r="C11" s="9">
        <v>70005</v>
      </c>
      <c r="D11" s="9">
        <v>6050</v>
      </c>
      <c r="E11" s="4" t="s">
        <v>24</v>
      </c>
      <c r="F11" s="8">
        <v>4000000</v>
      </c>
      <c r="G11" s="8"/>
      <c r="H11" s="8"/>
      <c r="I11" s="9"/>
      <c r="J11" s="9"/>
      <c r="K11" s="9"/>
      <c r="L11" s="8">
        <v>200000</v>
      </c>
      <c r="M11" s="8">
        <v>800000</v>
      </c>
      <c r="N11" s="8">
        <v>225000</v>
      </c>
      <c r="O11" s="8">
        <v>1275000</v>
      </c>
      <c r="P11" s="5" t="s">
        <v>8</v>
      </c>
    </row>
    <row r="12" spans="1:16" ht="29.25" customHeight="1">
      <c r="A12" s="9">
        <v>4</v>
      </c>
      <c r="B12" s="9">
        <v>700</v>
      </c>
      <c r="C12" s="9">
        <v>70005</v>
      </c>
      <c r="D12" s="9">
        <v>6050</v>
      </c>
      <c r="E12" s="4" t="s">
        <v>25</v>
      </c>
      <c r="F12" s="8">
        <v>6000000</v>
      </c>
      <c r="G12" s="8"/>
      <c r="H12" s="8"/>
      <c r="I12" s="9"/>
      <c r="J12" s="9"/>
      <c r="K12" s="9"/>
      <c r="L12" s="8"/>
      <c r="M12" s="8"/>
      <c r="N12" s="8"/>
      <c r="O12" s="8"/>
      <c r="P12" s="5" t="s">
        <v>8</v>
      </c>
    </row>
    <row r="13" spans="1:16" ht="36.75" customHeight="1">
      <c r="A13" s="9">
        <v>5</v>
      </c>
      <c r="B13" s="9">
        <v>801</v>
      </c>
      <c r="C13" s="9">
        <v>80101</v>
      </c>
      <c r="D13" s="9">
        <v>6050</v>
      </c>
      <c r="E13" s="4" t="s">
        <v>26</v>
      </c>
      <c r="F13" s="8">
        <v>3000000</v>
      </c>
      <c r="G13" s="8"/>
      <c r="H13" s="8"/>
      <c r="I13" s="9"/>
      <c r="J13" s="9"/>
      <c r="K13" s="9"/>
      <c r="L13" s="8"/>
      <c r="M13" s="8"/>
      <c r="N13" s="8">
        <v>90000</v>
      </c>
      <c r="O13" s="8">
        <v>510000</v>
      </c>
      <c r="P13" s="5" t="s">
        <v>8</v>
      </c>
    </row>
    <row r="14" spans="1:16" ht="69.75" customHeight="1">
      <c r="A14" s="9">
        <v>6</v>
      </c>
      <c r="B14" s="9">
        <v>900</v>
      </c>
      <c r="C14" s="9">
        <v>90001</v>
      </c>
      <c r="D14" s="9">
        <v>6050</v>
      </c>
      <c r="E14" s="4" t="s">
        <v>27</v>
      </c>
      <c r="F14" s="8">
        <v>9767291</v>
      </c>
      <c r="G14" s="8">
        <v>110000</v>
      </c>
      <c r="H14" s="8">
        <v>110000</v>
      </c>
      <c r="I14" s="9"/>
      <c r="J14" s="9"/>
      <c r="K14" s="9"/>
      <c r="L14" s="8">
        <v>867416</v>
      </c>
      <c r="M14" s="8">
        <v>3821314</v>
      </c>
      <c r="N14" s="8">
        <v>917475</v>
      </c>
      <c r="O14" s="8">
        <v>4051086</v>
      </c>
      <c r="P14" s="5" t="s">
        <v>8</v>
      </c>
    </row>
    <row r="15" spans="1:16" ht="67.5" customHeight="1">
      <c r="A15" s="9">
        <v>7</v>
      </c>
      <c r="B15" s="9">
        <v>900</v>
      </c>
      <c r="C15" s="9">
        <v>90001</v>
      </c>
      <c r="D15" s="9">
        <v>6050</v>
      </c>
      <c r="E15" s="4" t="s">
        <v>35</v>
      </c>
      <c r="F15" s="8">
        <v>3500000</v>
      </c>
      <c r="G15" s="8"/>
      <c r="H15" s="8"/>
      <c r="I15" s="9"/>
      <c r="J15" s="9"/>
      <c r="K15" s="9"/>
      <c r="L15" s="8">
        <v>300000</v>
      </c>
      <c r="M15" s="8">
        <v>1700000</v>
      </c>
      <c r="N15" s="8">
        <v>200000</v>
      </c>
      <c r="O15" s="8">
        <v>1200000</v>
      </c>
      <c r="P15" s="5" t="s">
        <v>8</v>
      </c>
    </row>
    <row r="16" spans="1:16" ht="40.5" customHeight="1">
      <c r="A16" s="9">
        <v>8</v>
      </c>
      <c r="B16" s="9">
        <v>900</v>
      </c>
      <c r="C16" s="9">
        <v>90001</v>
      </c>
      <c r="D16" s="9">
        <v>6050</v>
      </c>
      <c r="E16" s="4" t="s">
        <v>28</v>
      </c>
      <c r="F16" s="8">
        <v>3000000</v>
      </c>
      <c r="G16" s="8"/>
      <c r="H16" s="8"/>
      <c r="I16" s="9"/>
      <c r="J16" s="9"/>
      <c r="K16" s="9"/>
      <c r="L16" s="8"/>
      <c r="M16" s="8"/>
      <c r="N16" s="8">
        <v>120000</v>
      </c>
      <c r="O16" s="8">
        <v>800000</v>
      </c>
      <c r="P16" s="5" t="s">
        <v>8</v>
      </c>
    </row>
    <row r="17" spans="1:16" ht="31.5" customHeight="1">
      <c r="A17" s="9">
        <v>9</v>
      </c>
      <c r="B17" s="9">
        <v>900</v>
      </c>
      <c r="C17" s="9">
        <v>90005</v>
      </c>
      <c r="D17" s="9">
        <v>6050</v>
      </c>
      <c r="E17" s="4" t="s">
        <v>30</v>
      </c>
      <c r="F17" s="8">
        <v>4000000</v>
      </c>
      <c r="G17" s="8">
        <f>H17+I17</f>
        <v>1272500</v>
      </c>
      <c r="H17" s="8">
        <v>142500</v>
      </c>
      <c r="I17" s="8">
        <v>1130000</v>
      </c>
      <c r="J17" s="9"/>
      <c r="K17" s="9"/>
      <c r="L17" s="8">
        <v>300000</v>
      </c>
      <c r="M17" s="8">
        <v>1700000</v>
      </c>
      <c r="N17" s="8">
        <v>225000</v>
      </c>
      <c r="O17" s="8">
        <v>502500</v>
      </c>
      <c r="P17" s="5" t="s">
        <v>8</v>
      </c>
    </row>
    <row r="18" spans="1:16" ht="30" customHeight="1">
      <c r="A18" s="9">
        <v>10</v>
      </c>
      <c r="B18" s="9">
        <v>900</v>
      </c>
      <c r="C18" s="9">
        <v>90095</v>
      </c>
      <c r="D18" s="9">
        <v>6050</v>
      </c>
      <c r="E18" s="4" t="s">
        <v>33</v>
      </c>
      <c r="F18" s="8">
        <v>20000000</v>
      </c>
      <c r="G18" s="8"/>
      <c r="H18" s="8"/>
      <c r="I18" s="9"/>
      <c r="J18" s="9"/>
      <c r="K18" s="9"/>
      <c r="L18" s="8"/>
      <c r="M18" s="8"/>
      <c r="N18" s="8">
        <v>450000</v>
      </c>
      <c r="O18" s="8">
        <v>2550000</v>
      </c>
      <c r="P18" s="5" t="s">
        <v>8</v>
      </c>
    </row>
    <row r="19" spans="1:16" ht="30.75" customHeight="1">
      <c r="A19" s="9">
        <v>11</v>
      </c>
      <c r="B19" s="9">
        <v>921</v>
      </c>
      <c r="C19" s="9">
        <v>92109</v>
      </c>
      <c r="D19" s="9">
        <v>6050</v>
      </c>
      <c r="E19" s="4" t="s">
        <v>29</v>
      </c>
      <c r="F19" s="8">
        <v>4500000</v>
      </c>
      <c r="G19" s="8"/>
      <c r="H19" s="8"/>
      <c r="I19" s="9"/>
      <c r="J19" s="9"/>
      <c r="K19" s="9"/>
      <c r="L19" s="8">
        <v>400000</v>
      </c>
      <c r="M19" s="8">
        <v>1600000</v>
      </c>
      <c r="N19" s="8">
        <v>400000</v>
      </c>
      <c r="O19" s="8">
        <v>1600000</v>
      </c>
      <c r="P19" s="5" t="s">
        <v>8</v>
      </c>
    </row>
    <row r="20" spans="1:16" ht="21" customHeight="1">
      <c r="A20" s="9">
        <v>12</v>
      </c>
      <c r="B20" s="9">
        <v>921</v>
      </c>
      <c r="C20" s="9">
        <v>92109</v>
      </c>
      <c r="D20" s="9">
        <v>6050</v>
      </c>
      <c r="E20" s="4" t="s">
        <v>31</v>
      </c>
      <c r="F20" s="8">
        <v>3000000</v>
      </c>
      <c r="G20" s="8"/>
      <c r="H20" s="8"/>
      <c r="I20" s="9"/>
      <c r="J20" s="9"/>
      <c r="K20" s="9"/>
      <c r="L20" s="8"/>
      <c r="M20" s="8"/>
      <c r="N20" s="8">
        <v>75000</v>
      </c>
      <c r="O20" s="8">
        <v>425000</v>
      </c>
      <c r="P20" s="5" t="s">
        <v>8</v>
      </c>
    </row>
    <row r="21" spans="1:16" ht="21.75" customHeight="1">
      <c r="A21" s="9">
        <v>13</v>
      </c>
      <c r="B21" s="9">
        <v>921</v>
      </c>
      <c r="C21" s="9">
        <v>92195</v>
      </c>
      <c r="D21" s="9">
        <v>6050</v>
      </c>
      <c r="E21" s="4" t="s">
        <v>32</v>
      </c>
      <c r="F21" s="8">
        <v>2000000</v>
      </c>
      <c r="G21" s="8"/>
      <c r="H21" s="8"/>
      <c r="I21" s="9"/>
      <c r="J21" s="9"/>
      <c r="K21" s="9"/>
      <c r="L21" s="8"/>
      <c r="M21" s="8"/>
      <c r="N21" s="8">
        <v>150000</v>
      </c>
      <c r="O21" s="8">
        <v>850000</v>
      </c>
      <c r="P21" s="5" t="s">
        <v>8</v>
      </c>
    </row>
    <row r="22" spans="1:16" ht="51" customHeight="1">
      <c r="A22" s="9">
        <v>14</v>
      </c>
      <c r="B22" s="9">
        <v>926</v>
      </c>
      <c r="C22" s="9">
        <v>92601</v>
      </c>
      <c r="D22" s="9">
        <v>6050</v>
      </c>
      <c r="E22" s="4" t="s">
        <v>34</v>
      </c>
      <c r="F22" s="8">
        <v>4000000</v>
      </c>
      <c r="G22" s="8"/>
      <c r="H22" s="8"/>
      <c r="I22" s="9"/>
      <c r="J22" s="9"/>
      <c r="K22" s="9"/>
      <c r="L22" s="8"/>
      <c r="M22" s="8"/>
      <c r="N22" s="8">
        <v>150000</v>
      </c>
      <c r="O22" s="8">
        <v>850000</v>
      </c>
      <c r="P22" s="5" t="s">
        <v>8</v>
      </c>
    </row>
    <row r="23" spans="1:16" ht="12.75">
      <c r="A23" s="9"/>
      <c r="B23" s="9"/>
      <c r="C23" s="9"/>
      <c r="D23" s="9"/>
      <c r="E23" s="4"/>
      <c r="F23" s="8"/>
      <c r="G23" s="8"/>
      <c r="H23" s="8"/>
      <c r="I23" s="8"/>
      <c r="J23" s="9"/>
      <c r="K23" s="9"/>
      <c r="L23" s="10"/>
      <c r="M23" s="11"/>
      <c r="N23" s="8"/>
      <c r="O23" s="11"/>
      <c r="P23" s="5" t="s">
        <v>8</v>
      </c>
    </row>
    <row r="24" spans="1:16" ht="12.75">
      <c r="A24" s="30" t="s">
        <v>9</v>
      </c>
      <c r="B24" s="31"/>
      <c r="C24" s="31"/>
      <c r="D24" s="31"/>
      <c r="E24" s="32"/>
      <c r="F24" s="8">
        <f>SUM(F9:F23)</f>
        <v>88767291</v>
      </c>
      <c r="G24" s="8">
        <f>SUM(G9:G23)</f>
        <v>1382500</v>
      </c>
      <c r="H24" s="8">
        <f>SUM(H9:H23)</f>
        <v>252500</v>
      </c>
      <c r="I24" s="8"/>
      <c r="J24" s="8"/>
      <c r="K24" s="8"/>
      <c r="L24" s="8">
        <f>SUM(L9:L23)</f>
        <v>2467416</v>
      </c>
      <c r="M24" s="8">
        <f>SUM(M9:M23)</f>
        <v>11221314</v>
      </c>
      <c r="N24" s="8">
        <f>SUM(N9:N23)</f>
        <v>3677475</v>
      </c>
      <c r="O24" s="8">
        <f>SUM(O9:O23)</f>
        <v>18438586</v>
      </c>
      <c r="P24" s="9"/>
    </row>
    <row r="26" spans="2:8" ht="12.75">
      <c r="B26" s="1" t="s">
        <v>12</v>
      </c>
      <c r="C26" s="1"/>
      <c r="D26" s="1"/>
      <c r="E26" s="1"/>
      <c r="F26" s="1"/>
      <c r="G26" s="1"/>
      <c r="H26" s="1"/>
    </row>
    <row r="27" spans="2:8" ht="12.75">
      <c r="B27" s="1" t="s">
        <v>5</v>
      </c>
      <c r="C27" s="1"/>
      <c r="D27" s="1"/>
      <c r="E27" s="1"/>
      <c r="F27" s="1"/>
      <c r="G27" s="1"/>
      <c r="H27" s="1"/>
    </row>
    <row r="28" spans="2:8" ht="12.75">
      <c r="B28" s="1" t="s">
        <v>6</v>
      </c>
      <c r="C28" s="1"/>
      <c r="D28" s="1"/>
      <c r="E28" s="1"/>
      <c r="F28" s="1"/>
      <c r="G28" s="1"/>
      <c r="H28" s="1"/>
    </row>
  </sheetData>
  <mergeCells count="21">
    <mergeCell ref="A24:E24"/>
    <mergeCell ref="L3:M4"/>
    <mergeCell ref="F3:F7"/>
    <mergeCell ref="G4:G7"/>
    <mergeCell ref="H5:H7"/>
    <mergeCell ref="I5:I7"/>
    <mergeCell ref="J5:J7"/>
    <mergeCell ref="C3:C7"/>
    <mergeCell ref="B3:B7"/>
    <mergeCell ref="A3:A7"/>
    <mergeCell ref="L5:L7"/>
    <mergeCell ref="K5:K7"/>
    <mergeCell ref="E3:E7"/>
    <mergeCell ref="D3:D7"/>
    <mergeCell ref="G3:K3"/>
    <mergeCell ref="H4:K4"/>
    <mergeCell ref="M5:M7"/>
    <mergeCell ref="N5:N7"/>
    <mergeCell ref="O5:O7"/>
    <mergeCell ref="P3:P7"/>
    <mergeCell ref="N3:O4"/>
  </mergeCells>
  <printOptions/>
  <pageMargins left="0.1968503937007874" right="0.1968503937007874" top="0.984251968503937" bottom="0.984251968503937" header="0.5118110236220472" footer="0.5118110236220472"/>
  <pageSetup firstPageNumber="13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2007-08-29T17:49:47Z</cp:lastPrinted>
  <dcterms:created xsi:type="dcterms:W3CDTF">1997-02-26T13:46:56Z</dcterms:created>
  <dcterms:modified xsi:type="dcterms:W3CDTF">2007-08-29T17:55:14Z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