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<sst xmlns="http://schemas.openxmlformats.org/spreadsheetml/2006/main" count="47" uniqueCount="39">
  <si>
    <t>Nr umowy</t>
  </si>
  <si>
    <t>Wyszczególnienie</t>
  </si>
  <si>
    <t>Termin spłaty kredytu</t>
  </si>
  <si>
    <t>186/06/GW/P</t>
  </si>
  <si>
    <t>Wojewódzki Fundusz Ochrony Środowiska i Gospodarki Wodnej w Warszawie</t>
  </si>
  <si>
    <t>Budowa sieci wodociągowej wraz z przyłączami w miejscowości Białobrzegi-Jasionna-Suski Młynek-Stawiszyn-Dąbrówka</t>
  </si>
  <si>
    <t>Kwota dotychczasowych spłat (rozchody)</t>
  </si>
  <si>
    <t>Agrana Juice Poland SA</t>
  </si>
  <si>
    <t>Kwota kredytu/pożyczki</t>
  </si>
  <si>
    <t>102/2000</t>
  </si>
  <si>
    <t>Budowa oczyszczalni ścieków</t>
  </si>
  <si>
    <t>Budowa PSP Sucha</t>
  </si>
  <si>
    <t>Umowa przejęcia długu</t>
  </si>
  <si>
    <t>Bank PEKAO SA O/Radom</t>
  </si>
  <si>
    <t>Nazwa kredytodawcy/pożyczkodawcy</t>
  </si>
  <si>
    <t>Nr 0118/08/OA/P</t>
  </si>
  <si>
    <t>Nr 0119/08/OA/P</t>
  </si>
  <si>
    <t>Nr 01120/08/OA/P</t>
  </si>
  <si>
    <t>Nr 0121/08/OA/P</t>
  </si>
  <si>
    <t>Termomodernizacja budynku Publicznej Szkoły Podstawowej nr 1 im. Komisji Edukacji Narodowej w Białobrzegach</t>
  </si>
  <si>
    <t>Termomodernizacja budynku Publicznego Przedszkola nr 2 im. Kubusia Puchatka w Białobrzegach</t>
  </si>
  <si>
    <t>Termomodernizacja budynku Stacji Uzdatniania Wody w Białobrzegach</t>
  </si>
  <si>
    <t>Termomodernizacja budynku Publicznego Przedszkola nr 1 w Białobrzegach</t>
  </si>
  <si>
    <t>31.07.2015</t>
  </si>
  <si>
    <t>31.07.2016</t>
  </si>
  <si>
    <t>0099/09/OA/P</t>
  </si>
  <si>
    <t>Termomodernizacja budynku PG w Białobrzegach</t>
  </si>
  <si>
    <t>31.07.2019</t>
  </si>
  <si>
    <t>Zestawienie kredytów i pożyczek Gminy Białobrzegi wg stanu na 31 grudnia 2010 roku</t>
  </si>
  <si>
    <t>Kwota spłat 2010</t>
  </si>
  <si>
    <t>Stan zadłużenia na 31.12.2010 rok</t>
  </si>
  <si>
    <t>0199/10/OA/P</t>
  </si>
  <si>
    <t>Termomodernizacja budynku  MGOKw Białobrzegach</t>
  </si>
  <si>
    <t>31.05.2015</t>
  </si>
  <si>
    <t xml:space="preserve">31 .10. 2012 </t>
  </si>
  <si>
    <t>31 08.2012</t>
  </si>
  <si>
    <t xml:space="preserve">30.03. 2012 </t>
  </si>
  <si>
    <t>Razem</t>
  </si>
  <si>
    <t>Załącznik nr 12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</si>
</sst>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38">
    <font>
      <sz val="10"/>
      <name val="Arial CE"/>
      <family val="0"/>
    </font>
    <font>
      <b/>
      <i/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43" fontId="2" fillId="0" borderId="15" xfId="42" applyFont="1" applyFill="1" applyBorder="1" applyAlignment="1">
      <alignment horizontal="center" vertical="center" wrapText="1"/>
    </xf>
    <xf numFmtId="43" fontId="2" fillId="0" borderId="15" xfId="42" applyFont="1" applyFill="1" applyBorder="1" applyAlignment="1">
      <alignment horizontal="center" vertical="center"/>
    </xf>
    <xf numFmtId="43" fontId="2" fillId="0" borderId="16" xfId="42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43" fontId="2" fillId="0" borderId="15" xfId="42" applyFont="1" applyBorder="1" applyAlignment="1">
      <alignment horizontal="center" vertical="center" wrapText="1"/>
    </xf>
    <xf numFmtId="43" fontId="2" fillId="0" borderId="16" xfId="42" applyFont="1" applyBorder="1" applyAlignment="1">
      <alignment horizontal="center" vertical="center"/>
    </xf>
    <xf numFmtId="43" fontId="2" fillId="0" borderId="15" xfId="42" applyFont="1" applyBorder="1" applyAlignment="1">
      <alignment horizontal="center" vertical="center"/>
    </xf>
    <xf numFmtId="43" fontId="2" fillId="0" borderId="16" xfId="42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3" fontId="2" fillId="0" borderId="18" xfId="42" applyFont="1" applyBorder="1" applyAlignment="1">
      <alignment horizontal="center" vertical="center" wrapText="1"/>
    </xf>
    <xf numFmtId="43" fontId="2" fillId="0" borderId="18" xfId="42" applyFont="1" applyFill="1" applyBorder="1" applyAlignment="1">
      <alignment horizontal="center" vertical="center"/>
    </xf>
    <xf numFmtId="43" fontId="2" fillId="0" borderId="19" xfId="42" applyFont="1" applyBorder="1" applyAlignment="1">
      <alignment horizontal="center" vertical="center"/>
    </xf>
    <xf numFmtId="43" fontId="1" fillId="0" borderId="10" xfId="42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3"/>
  <sheetViews>
    <sheetView tabSelected="1" view="pageBreakPreview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17.125" style="0" customWidth="1"/>
    <col min="2" max="2" width="22.375" style="0" customWidth="1"/>
    <col min="3" max="3" width="29.25390625" style="0" customWidth="1"/>
    <col min="4" max="4" width="16.25390625" style="0" customWidth="1"/>
    <col min="5" max="6" width="16.875" style="0" customWidth="1"/>
    <col min="7" max="7" width="15.75390625" style="0" bestFit="1" customWidth="1"/>
    <col min="8" max="8" width="21.00390625" style="0" customWidth="1"/>
    <col min="9" max="9" width="13.125" style="0" bestFit="1" customWidth="1"/>
  </cols>
  <sheetData>
    <row r="2" spans="1:3" ht="12.75">
      <c r="A2" s="2" t="s">
        <v>28</v>
      </c>
      <c r="B2" s="2"/>
      <c r="C2" s="2"/>
    </row>
    <row r="3" ht="13.5" thickBot="1">
      <c r="H3" s="3" t="s">
        <v>38</v>
      </c>
    </row>
    <row r="4" spans="1:8" s="6" customFormat="1" ht="94.5" customHeight="1">
      <c r="A4" s="7" t="s">
        <v>0</v>
      </c>
      <c r="B4" s="8" t="s">
        <v>14</v>
      </c>
      <c r="C4" s="9" t="s">
        <v>1</v>
      </c>
      <c r="D4" s="8" t="s">
        <v>8</v>
      </c>
      <c r="E4" s="8" t="s">
        <v>29</v>
      </c>
      <c r="F4" s="8" t="s">
        <v>6</v>
      </c>
      <c r="G4" s="8" t="s">
        <v>30</v>
      </c>
      <c r="H4" s="10" t="s">
        <v>2</v>
      </c>
    </row>
    <row r="5" spans="1:8" s="6" customFormat="1" ht="12.75">
      <c r="A5" s="11">
        <v>1</v>
      </c>
      <c r="B5" s="12">
        <v>2</v>
      </c>
      <c r="C5" s="17">
        <v>3</v>
      </c>
      <c r="D5" s="12">
        <v>4</v>
      </c>
      <c r="E5" s="12">
        <v>5</v>
      </c>
      <c r="F5" s="12">
        <v>6</v>
      </c>
      <c r="G5" s="12">
        <v>7</v>
      </c>
      <c r="H5" s="31">
        <v>8</v>
      </c>
    </row>
    <row r="6" spans="1:8" s="6" customFormat="1" ht="51">
      <c r="A6" s="11" t="s">
        <v>15</v>
      </c>
      <c r="B6" s="12" t="s">
        <v>4</v>
      </c>
      <c r="C6" s="12" t="s">
        <v>19</v>
      </c>
      <c r="D6" s="13">
        <v>762000</v>
      </c>
      <c r="E6" s="13">
        <v>70000</v>
      </c>
      <c r="F6" s="13">
        <v>140000</v>
      </c>
      <c r="G6" s="14">
        <f>D6-F6</f>
        <v>622000</v>
      </c>
      <c r="H6" s="15" t="s">
        <v>24</v>
      </c>
    </row>
    <row r="7" spans="1:8" s="6" customFormat="1" ht="51">
      <c r="A7" s="11" t="s">
        <v>16</v>
      </c>
      <c r="B7" s="12" t="s">
        <v>4</v>
      </c>
      <c r="C7" s="12" t="s">
        <v>20</v>
      </c>
      <c r="D7" s="14">
        <v>265900</v>
      </c>
      <c r="E7" s="14">
        <v>20000</v>
      </c>
      <c r="F7" s="14">
        <v>40000</v>
      </c>
      <c r="G7" s="14">
        <f aca="true" t="shared" si="0" ref="G7:G15">D7-F7</f>
        <v>225900</v>
      </c>
      <c r="H7" s="15" t="s">
        <v>23</v>
      </c>
    </row>
    <row r="8" spans="1:8" s="6" customFormat="1" ht="51">
      <c r="A8" s="11" t="s">
        <v>17</v>
      </c>
      <c r="B8" s="12" t="s">
        <v>4</v>
      </c>
      <c r="C8" s="12" t="s">
        <v>21</v>
      </c>
      <c r="D8" s="14">
        <v>170000</v>
      </c>
      <c r="E8" s="14">
        <v>10000</v>
      </c>
      <c r="F8" s="14">
        <v>20000</v>
      </c>
      <c r="G8" s="14">
        <f t="shared" si="0"/>
        <v>150000</v>
      </c>
      <c r="H8" s="15" t="s">
        <v>23</v>
      </c>
    </row>
    <row r="9" spans="1:8" s="6" customFormat="1" ht="51">
      <c r="A9" s="11" t="s">
        <v>18</v>
      </c>
      <c r="B9" s="12" t="s">
        <v>4</v>
      </c>
      <c r="C9" s="12" t="s">
        <v>22</v>
      </c>
      <c r="D9" s="14">
        <v>231000</v>
      </c>
      <c r="E9" s="14">
        <v>30000</v>
      </c>
      <c r="F9" s="14">
        <v>60000</v>
      </c>
      <c r="G9" s="14">
        <f t="shared" si="0"/>
        <v>171000</v>
      </c>
      <c r="H9" s="15" t="s">
        <v>23</v>
      </c>
    </row>
    <row r="10" spans="1:8" s="6" customFormat="1" ht="25.5">
      <c r="A10" s="16" t="s">
        <v>12</v>
      </c>
      <c r="B10" s="12" t="s">
        <v>7</v>
      </c>
      <c r="C10" s="17" t="s">
        <v>10</v>
      </c>
      <c r="D10" s="14">
        <v>1289885</v>
      </c>
      <c r="E10" s="14">
        <v>280000</v>
      </c>
      <c r="F10" s="14">
        <v>729885</v>
      </c>
      <c r="G10" s="14">
        <f t="shared" si="0"/>
        <v>560000</v>
      </c>
      <c r="H10" s="15" t="s">
        <v>34</v>
      </c>
    </row>
    <row r="11" spans="1:8" ht="51">
      <c r="A11" s="18" t="s">
        <v>3</v>
      </c>
      <c r="B11" s="19" t="s">
        <v>4</v>
      </c>
      <c r="C11" s="19" t="s">
        <v>5</v>
      </c>
      <c r="D11" s="20">
        <v>582000</v>
      </c>
      <c r="E11" s="20">
        <v>93460</v>
      </c>
      <c r="F11" s="20">
        <v>337740</v>
      </c>
      <c r="G11" s="14">
        <f t="shared" si="0"/>
        <v>244260</v>
      </c>
      <c r="H11" s="21" t="s">
        <v>35</v>
      </c>
    </row>
    <row r="12" spans="1:8" ht="51">
      <c r="A12" s="18" t="s">
        <v>31</v>
      </c>
      <c r="B12" s="19" t="s">
        <v>4</v>
      </c>
      <c r="C12" s="19" t="s">
        <v>32</v>
      </c>
      <c r="D12" s="22">
        <v>223000</v>
      </c>
      <c r="E12" s="22">
        <v>0</v>
      </c>
      <c r="F12" s="22">
        <v>0</v>
      </c>
      <c r="G12" s="14">
        <f t="shared" si="0"/>
        <v>223000</v>
      </c>
      <c r="H12" s="23" t="s">
        <v>33</v>
      </c>
    </row>
    <row r="13" spans="1:8" ht="25.5">
      <c r="A13" s="18" t="s">
        <v>9</v>
      </c>
      <c r="B13" s="19" t="s">
        <v>13</v>
      </c>
      <c r="C13" s="19" t="s">
        <v>11</v>
      </c>
      <c r="D13" s="20">
        <v>900000</v>
      </c>
      <c r="E13" s="20">
        <v>90000</v>
      </c>
      <c r="F13" s="20">
        <v>787500</v>
      </c>
      <c r="G13" s="14">
        <f t="shared" si="0"/>
        <v>112500</v>
      </c>
      <c r="H13" s="21" t="s">
        <v>36</v>
      </c>
    </row>
    <row r="14" spans="1:8" ht="51.75" thickBot="1">
      <c r="A14" s="24" t="s">
        <v>25</v>
      </c>
      <c r="B14" s="25" t="s">
        <v>4</v>
      </c>
      <c r="C14" s="26" t="s">
        <v>26</v>
      </c>
      <c r="D14" s="27">
        <v>564400</v>
      </c>
      <c r="E14" s="27">
        <v>56440</v>
      </c>
      <c r="F14" s="27">
        <v>56440</v>
      </c>
      <c r="G14" s="28">
        <f t="shared" si="0"/>
        <v>507960</v>
      </c>
      <c r="H14" s="29" t="s">
        <v>27</v>
      </c>
    </row>
    <row r="15" spans="1:8" ht="13.5" thickBot="1">
      <c r="A15" s="32" t="s">
        <v>37</v>
      </c>
      <c r="B15" s="32"/>
      <c r="C15" s="32"/>
      <c r="D15" s="30">
        <f>D6+D7+D8+D9+D10+D11+D12+D13+D14</f>
        <v>4988185</v>
      </c>
      <c r="E15" s="30">
        <f>E6+E7+E8+E9+E10+E11+E12+E13+E14</f>
        <v>649900</v>
      </c>
      <c r="F15" s="30">
        <f>F6+F7+F8+F9+F10+F11+F12+F13+F14</f>
        <v>2171565</v>
      </c>
      <c r="G15" s="30">
        <f t="shared" si="0"/>
        <v>2816620</v>
      </c>
      <c r="H15" s="4"/>
    </row>
    <row r="16" ht="12.75">
      <c r="B16" s="5"/>
    </row>
    <row r="17" spans="2:9" ht="12.75">
      <c r="B17" s="5"/>
      <c r="D17" s="1"/>
      <c r="I17" s="1"/>
    </row>
    <row r="18" spans="2:9" ht="12.75">
      <c r="B18" s="5"/>
      <c r="D18" s="1"/>
      <c r="E18" s="1"/>
      <c r="F18" s="1"/>
      <c r="G18" s="1"/>
      <c r="I18" s="1"/>
    </row>
    <row r="19" spans="4:7" ht="12.75">
      <c r="D19" s="1"/>
      <c r="E19" s="1"/>
      <c r="F19" s="1"/>
      <c r="G19" s="1"/>
    </row>
    <row r="21" ht="12.75">
      <c r="G21" s="1"/>
    </row>
    <row r="23" ht="12.75">
      <c r="D23" s="1"/>
    </row>
  </sheetData>
  <sheetProtection/>
  <mergeCells count="1">
    <mergeCell ref="A15:C15"/>
  </mergeCells>
  <printOptions horizontalCentered="1"/>
  <pageMargins left="0.2362204724409449" right="0.5905511811023623" top="0.984251968503937" bottom="0.984251968503937" header="0.5118110236220472" footer="0.5118110236220472"/>
  <pageSetup firstPageNumber="71" useFirstPageNumber="1" horizontalDpi="600" verticalDpi="600" orientation="landscape" paperSize="9" scale="80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2011-03-13T14:56:45Z</cp:lastPrinted>
  <dcterms:created xsi:type="dcterms:W3CDTF">1997-02-26T13:46:56Z</dcterms:created>
  <dcterms:modified xsi:type="dcterms:W3CDTF">2011-03-17T13:35:12Z</dcterms:modified>
  <cp:category/>
  <cp:version/>
  <cp:contentType/>
  <cp:contentStatus/>
</cp:coreProperties>
</file>